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acking List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F15" i="2"/>
  <c r="E15" i="2"/>
  <c r="D15" i="2"/>
  <c r="C15" i="2"/>
  <c r="B15" i="2"/>
  <c r="G15" i="2" s="1"/>
  <c r="F14" i="2"/>
  <c r="E14" i="2"/>
  <c r="D14" i="2"/>
  <c r="C14" i="2"/>
  <c r="B14" i="2"/>
  <c r="G14" i="2" s="1"/>
  <c r="F13" i="2"/>
  <c r="E13" i="2"/>
  <c r="D13" i="2"/>
  <c r="C13" i="2"/>
  <c r="B13" i="2"/>
  <c r="G13" i="2" s="1"/>
  <c r="F12" i="2"/>
  <c r="E12" i="2"/>
  <c r="D12" i="2"/>
  <c r="C12" i="2"/>
  <c r="B12" i="2"/>
  <c r="G12" i="2" s="1"/>
  <c r="F11" i="2"/>
  <c r="E11" i="2"/>
  <c r="D11" i="2"/>
  <c r="G11" i="2" s="1"/>
  <c r="C11" i="2"/>
  <c r="B11" i="2"/>
  <c r="F10" i="2"/>
  <c r="E10" i="2"/>
  <c r="G10" i="2" s="1"/>
  <c r="D10" i="2"/>
  <c r="C10" i="2"/>
  <c r="B10" i="2"/>
  <c r="F9" i="2"/>
  <c r="E9" i="2"/>
  <c r="D9" i="2"/>
  <c r="C9" i="2"/>
  <c r="B9" i="2"/>
  <c r="G9" i="2" s="1"/>
  <c r="F8" i="2"/>
  <c r="E8" i="2"/>
  <c r="D8" i="2"/>
  <c r="C8" i="2"/>
  <c r="B8" i="2"/>
  <c r="G8" i="2" s="1"/>
  <c r="G7" i="2"/>
  <c r="F7" i="2"/>
  <c r="E7" i="2"/>
  <c r="D7" i="2"/>
  <c r="C7" i="2"/>
  <c r="B7" i="2"/>
  <c r="F6" i="2"/>
  <c r="E6" i="2"/>
  <c r="D6" i="2"/>
  <c r="C6" i="2"/>
  <c r="B6" i="2"/>
  <c r="G6" i="2" s="1"/>
  <c r="F5" i="2"/>
  <c r="E5" i="2"/>
  <c r="D5" i="2"/>
  <c r="C5" i="2"/>
  <c r="G5" i="2" s="1"/>
  <c r="B5" i="2"/>
  <c r="F4" i="2"/>
  <c r="F16" i="2" s="1"/>
  <c r="F20" i="2" s="1"/>
  <c r="E4" i="2"/>
  <c r="E16" i="2" s="1"/>
  <c r="E20" i="2" s="1"/>
  <c r="D4" i="2"/>
  <c r="D16" i="2" s="1"/>
  <c r="D20" i="2" s="1"/>
  <c r="C4" i="2"/>
  <c r="C16" i="2" s="1"/>
  <c r="C20" i="2" s="1"/>
  <c r="B4" i="2"/>
  <c r="B16" i="2" s="1"/>
  <c r="B20" i="2" s="1"/>
  <c r="G4" i="2" l="1"/>
  <c r="G16" i="2" s="1"/>
  <c r="G20" i="2" s="1"/>
</calcChain>
</file>

<file path=xl/sharedStrings.xml><?xml version="1.0" encoding="utf-8"?>
<sst xmlns="http://schemas.openxmlformats.org/spreadsheetml/2006/main" count="147" uniqueCount="27">
  <si>
    <t>Box Number</t>
  </si>
  <si>
    <t>Size</t>
  </si>
  <si>
    <t>Color</t>
  </si>
  <si>
    <t>Quantity</t>
  </si>
  <si>
    <t>M</t>
  </si>
  <si>
    <t>White</t>
  </si>
  <si>
    <t>L</t>
  </si>
  <si>
    <t>XL</t>
  </si>
  <si>
    <t>XXL</t>
  </si>
  <si>
    <t>S</t>
  </si>
  <si>
    <t>Black</t>
  </si>
  <si>
    <t>Marine Blue</t>
  </si>
  <si>
    <t>Pale Blue</t>
  </si>
  <si>
    <t>Pink</t>
  </si>
  <si>
    <t>Brown</t>
  </si>
  <si>
    <t>Beige</t>
  </si>
  <si>
    <t>Red</t>
  </si>
  <si>
    <t>Bordeaux</t>
  </si>
  <si>
    <t>Yellow</t>
  </si>
  <si>
    <t>Green</t>
  </si>
  <si>
    <t>Blue</t>
  </si>
  <si>
    <t>Packing List Summary</t>
  </si>
  <si>
    <t>Total</t>
  </si>
  <si>
    <t>Grand Total</t>
  </si>
  <si>
    <t>Size Totals</t>
  </si>
  <si>
    <t>Overall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</si>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</sst>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11" workbookViewId="0">
      <selection activeCell="I65" sqref="I65"/>
    </sheetView>
  </sheetViews>
  <sheetFormatPr defaultColWidth="8.85546875" defaultRowHeight="15" x14ac:dyDescent="0.25"/>
  <cols>
    <col min="1" max="1" width="12" style="9" customWidth="1"/>
    <col min="2" max="2" width="10" style="9" customWidth="1"/>
    <col min="3" max="3" width="16" style="9" customWidth="1"/>
    <col min="4" max="4" width="12" style="9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8">
        <v>1</v>
      </c>
      <c r="B2" s="8" t="s">
        <v>4</v>
      </c>
      <c r="C2" s="8" t="s">
        <v>5</v>
      </c>
      <c r="D2" s="8">
        <v>24</v>
      </c>
    </row>
    <row r="3" spans="1:4" x14ac:dyDescent="0.25">
      <c r="A3" s="8">
        <v>2</v>
      </c>
      <c r="B3" s="8" t="s">
        <v>6</v>
      </c>
      <c r="C3" s="8" t="s">
        <v>5</v>
      </c>
      <c r="D3" s="8">
        <v>92</v>
      </c>
    </row>
    <row r="4" spans="1:4" x14ac:dyDescent="0.25">
      <c r="A4" s="8">
        <v>3</v>
      </c>
      <c r="B4" s="8" t="s">
        <v>6</v>
      </c>
      <c r="C4" s="8" t="s">
        <v>5</v>
      </c>
      <c r="D4" s="8">
        <v>89</v>
      </c>
    </row>
    <row r="5" spans="1:4" x14ac:dyDescent="0.25">
      <c r="A5" s="8">
        <v>4</v>
      </c>
      <c r="B5" s="8" t="s">
        <v>7</v>
      </c>
      <c r="C5" s="8" t="s">
        <v>5</v>
      </c>
      <c r="D5" s="8">
        <v>76</v>
      </c>
    </row>
    <row r="6" spans="1:4" x14ac:dyDescent="0.25">
      <c r="A6" s="8">
        <v>5</v>
      </c>
      <c r="B6" s="8" t="s">
        <v>8</v>
      </c>
      <c r="C6" s="8" t="s">
        <v>5</v>
      </c>
      <c r="D6" s="8">
        <v>44</v>
      </c>
    </row>
    <row r="7" spans="1:4" x14ac:dyDescent="0.25">
      <c r="A7" s="8">
        <v>6</v>
      </c>
      <c r="B7" s="8" t="s">
        <v>9</v>
      </c>
      <c r="C7" s="8" t="s">
        <v>5</v>
      </c>
      <c r="D7" s="8">
        <v>87</v>
      </c>
    </row>
    <row r="8" spans="1:4" x14ac:dyDescent="0.25">
      <c r="A8" s="8">
        <v>7</v>
      </c>
      <c r="B8" s="8" t="s">
        <v>6</v>
      </c>
      <c r="C8" s="8" t="s">
        <v>5</v>
      </c>
      <c r="D8" s="8">
        <v>86</v>
      </c>
    </row>
    <row r="9" spans="1:4" x14ac:dyDescent="0.25">
      <c r="A9" s="8">
        <v>8</v>
      </c>
      <c r="B9" s="8" t="s">
        <v>7</v>
      </c>
      <c r="C9" s="8" t="s">
        <v>10</v>
      </c>
      <c r="D9" s="8">
        <v>34</v>
      </c>
    </row>
    <row r="10" spans="1:4" x14ac:dyDescent="0.25">
      <c r="A10" s="8">
        <v>8</v>
      </c>
      <c r="B10" s="8" t="s">
        <v>9</v>
      </c>
      <c r="C10" s="8" t="s">
        <v>10</v>
      </c>
      <c r="D10" s="8">
        <v>18</v>
      </c>
    </row>
    <row r="11" spans="1:4" x14ac:dyDescent="0.25">
      <c r="A11" s="8">
        <v>9</v>
      </c>
      <c r="B11" s="8" t="s">
        <v>6</v>
      </c>
      <c r="C11" s="8" t="s">
        <v>10</v>
      </c>
      <c r="D11" s="8">
        <v>43</v>
      </c>
    </row>
    <row r="12" spans="1:4" x14ac:dyDescent="0.25">
      <c r="A12" s="8">
        <v>10</v>
      </c>
      <c r="B12" s="8" t="s">
        <v>4</v>
      </c>
      <c r="C12" s="8" t="s">
        <v>10</v>
      </c>
      <c r="D12" s="8">
        <v>105</v>
      </c>
    </row>
    <row r="13" spans="1:4" x14ac:dyDescent="0.25">
      <c r="A13" s="8">
        <v>11</v>
      </c>
      <c r="B13" s="8" t="s">
        <v>4</v>
      </c>
      <c r="C13" s="8" t="s">
        <v>11</v>
      </c>
      <c r="D13" s="8">
        <v>90</v>
      </c>
    </row>
    <row r="14" spans="1:4" x14ac:dyDescent="0.25">
      <c r="A14" s="8">
        <v>12</v>
      </c>
      <c r="B14" s="8" t="s">
        <v>4</v>
      </c>
      <c r="C14" s="8" t="s">
        <v>11</v>
      </c>
      <c r="D14" s="8">
        <v>61</v>
      </c>
    </row>
    <row r="15" spans="1:4" x14ac:dyDescent="0.25">
      <c r="A15" s="8">
        <v>13</v>
      </c>
      <c r="B15" s="8" t="s">
        <v>9</v>
      </c>
      <c r="C15" s="8" t="s">
        <v>11</v>
      </c>
      <c r="D15" s="8">
        <v>73</v>
      </c>
    </row>
    <row r="16" spans="1:4" x14ac:dyDescent="0.25">
      <c r="A16" s="8">
        <v>14</v>
      </c>
      <c r="B16" s="8" t="s">
        <v>6</v>
      </c>
      <c r="C16" s="8" t="s">
        <v>11</v>
      </c>
      <c r="D16" s="8">
        <v>90</v>
      </c>
    </row>
    <row r="17" spans="1:4" x14ac:dyDescent="0.25">
      <c r="A17" s="8">
        <v>15</v>
      </c>
      <c r="B17" s="8" t="s">
        <v>6</v>
      </c>
      <c r="C17" s="8" t="s">
        <v>11</v>
      </c>
      <c r="D17" s="8">
        <v>50</v>
      </c>
    </row>
    <row r="18" spans="1:4" x14ac:dyDescent="0.25">
      <c r="A18" s="8">
        <v>16</v>
      </c>
      <c r="B18" s="8" t="s">
        <v>7</v>
      </c>
      <c r="C18" s="8" t="s">
        <v>11</v>
      </c>
      <c r="D18" s="8">
        <v>68</v>
      </c>
    </row>
    <row r="19" spans="1:4" x14ac:dyDescent="0.25">
      <c r="A19" s="8">
        <v>17</v>
      </c>
      <c r="B19" s="8" t="s">
        <v>8</v>
      </c>
      <c r="C19" s="8" t="s">
        <v>11</v>
      </c>
      <c r="D19" s="8">
        <v>66</v>
      </c>
    </row>
    <row r="20" spans="1:4" x14ac:dyDescent="0.25">
      <c r="A20" s="8">
        <v>18</v>
      </c>
      <c r="B20" s="8" t="s">
        <v>9</v>
      </c>
      <c r="C20" s="8" t="s">
        <v>12</v>
      </c>
      <c r="D20" s="8">
        <v>10</v>
      </c>
    </row>
    <row r="21" spans="1:4" x14ac:dyDescent="0.25">
      <c r="A21" s="8">
        <v>18</v>
      </c>
      <c r="B21" s="8" t="s">
        <v>4</v>
      </c>
      <c r="C21" s="8" t="s">
        <v>12</v>
      </c>
      <c r="D21" s="8">
        <v>19</v>
      </c>
    </row>
    <row r="22" spans="1:4" x14ac:dyDescent="0.25">
      <c r="A22" s="8">
        <v>18</v>
      </c>
      <c r="B22" s="8" t="s">
        <v>6</v>
      </c>
      <c r="C22" s="8" t="s">
        <v>12</v>
      </c>
      <c r="D22" s="8">
        <v>17</v>
      </c>
    </row>
    <row r="23" spans="1:4" x14ac:dyDescent="0.25">
      <c r="A23" s="8">
        <v>18</v>
      </c>
      <c r="B23" s="8" t="s">
        <v>7</v>
      </c>
      <c r="C23" s="8" t="s">
        <v>12</v>
      </c>
      <c r="D23" s="8">
        <v>8</v>
      </c>
    </row>
    <row r="24" spans="1:4" x14ac:dyDescent="0.25">
      <c r="A24" s="8">
        <v>18</v>
      </c>
      <c r="B24" s="8" t="s">
        <v>8</v>
      </c>
      <c r="C24" s="8" t="s">
        <v>12</v>
      </c>
      <c r="D24" s="8">
        <v>9</v>
      </c>
    </row>
    <row r="25" spans="1:4" x14ac:dyDescent="0.25">
      <c r="A25" s="8">
        <v>19</v>
      </c>
      <c r="B25" s="8" t="s">
        <v>9</v>
      </c>
      <c r="C25" s="8" t="s">
        <v>13</v>
      </c>
      <c r="D25" s="8">
        <v>22</v>
      </c>
    </row>
    <row r="26" spans="1:4" x14ac:dyDescent="0.25">
      <c r="A26" s="8">
        <v>19</v>
      </c>
      <c r="B26" s="8" t="s">
        <v>4</v>
      </c>
      <c r="C26" s="8" t="s">
        <v>13</v>
      </c>
      <c r="D26" s="8">
        <v>26</v>
      </c>
    </row>
    <row r="27" spans="1:4" x14ac:dyDescent="0.25">
      <c r="A27" s="8">
        <v>19</v>
      </c>
      <c r="B27" s="8" t="s">
        <v>6</v>
      </c>
      <c r="C27" s="8" t="s">
        <v>13</v>
      </c>
      <c r="D27" s="8">
        <v>30</v>
      </c>
    </row>
    <row r="28" spans="1:4" x14ac:dyDescent="0.25">
      <c r="A28" s="8">
        <v>19</v>
      </c>
      <c r="B28" s="8" t="s">
        <v>7</v>
      </c>
      <c r="C28" s="8" t="s">
        <v>13</v>
      </c>
      <c r="D28" s="8">
        <v>11</v>
      </c>
    </row>
    <row r="29" spans="1:4" x14ac:dyDescent="0.25">
      <c r="A29" s="8">
        <v>19</v>
      </c>
      <c r="B29" s="8" t="s">
        <v>8</v>
      </c>
      <c r="C29" s="8" t="s">
        <v>13</v>
      </c>
      <c r="D29" s="8">
        <v>11</v>
      </c>
    </row>
    <row r="30" spans="1:4" x14ac:dyDescent="0.25">
      <c r="A30" s="8">
        <v>20</v>
      </c>
      <c r="B30" s="8" t="s">
        <v>9</v>
      </c>
      <c r="C30" s="8" t="s">
        <v>14</v>
      </c>
      <c r="D30" s="8">
        <v>13</v>
      </c>
    </row>
    <row r="31" spans="1:4" x14ac:dyDescent="0.25">
      <c r="A31" s="8">
        <v>20</v>
      </c>
      <c r="B31" s="8" t="s">
        <v>4</v>
      </c>
      <c r="C31" s="8" t="s">
        <v>14</v>
      </c>
      <c r="D31" s="8">
        <v>23</v>
      </c>
    </row>
    <row r="32" spans="1:4" x14ac:dyDescent="0.25">
      <c r="A32" s="8">
        <v>20</v>
      </c>
      <c r="B32" s="8" t="s">
        <v>6</v>
      </c>
      <c r="C32" s="8" t="s">
        <v>14</v>
      </c>
      <c r="D32" s="8">
        <v>27</v>
      </c>
    </row>
    <row r="33" spans="1:4" x14ac:dyDescent="0.25">
      <c r="A33" s="8">
        <v>20</v>
      </c>
      <c r="B33" s="8" t="s">
        <v>7</v>
      </c>
      <c r="C33" s="8" t="s">
        <v>14</v>
      </c>
      <c r="D33" s="8">
        <v>6</v>
      </c>
    </row>
    <row r="34" spans="1:4" x14ac:dyDescent="0.25">
      <c r="A34" s="8">
        <v>20</v>
      </c>
      <c r="B34" s="8" t="s">
        <v>8</v>
      </c>
      <c r="C34" s="8" t="s">
        <v>14</v>
      </c>
      <c r="D34" s="8">
        <v>17</v>
      </c>
    </row>
    <row r="35" spans="1:4" x14ac:dyDescent="0.25">
      <c r="A35" s="8">
        <v>21</v>
      </c>
      <c r="B35" s="8" t="s">
        <v>9</v>
      </c>
      <c r="C35" s="8" t="s">
        <v>15</v>
      </c>
      <c r="D35" s="8">
        <v>11</v>
      </c>
    </row>
    <row r="36" spans="1:4" x14ac:dyDescent="0.25">
      <c r="A36" s="8">
        <v>21</v>
      </c>
      <c r="B36" s="8" t="s">
        <v>4</v>
      </c>
      <c r="C36" s="8" t="s">
        <v>15</v>
      </c>
      <c r="D36" s="8">
        <v>27</v>
      </c>
    </row>
    <row r="37" spans="1:4" x14ac:dyDescent="0.25">
      <c r="A37" s="8">
        <v>21</v>
      </c>
      <c r="B37" s="8" t="s">
        <v>6</v>
      </c>
      <c r="C37" s="8" t="s">
        <v>15</v>
      </c>
      <c r="D37" s="8">
        <v>31</v>
      </c>
    </row>
    <row r="38" spans="1:4" x14ac:dyDescent="0.25">
      <c r="A38" s="8">
        <v>21</v>
      </c>
      <c r="B38" s="8" t="s">
        <v>7</v>
      </c>
      <c r="C38" s="8" t="s">
        <v>15</v>
      </c>
      <c r="D38" s="8">
        <v>12</v>
      </c>
    </row>
    <row r="39" spans="1:4" x14ac:dyDescent="0.25">
      <c r="A39" s="8">
        <v>21</v>
      </c>
      <c r="B39" s="8" t="s">
        <v>8</v>
      </c>
      <c r="C39" s="8" t="s">
        <v>15</v>
      </c>
      <c r="D39" s="8">
        <v>13</v>
      </c>
    </row>
    <row r="40" spans="1:4" x14ac:dyDescent="0.25">
      <c r="A40" s="8">
        <v>22</v>
      </c>
      <c r="B40" s="8" t="s">
        <v>9</v>
      </c>
      <c r="C40" s="8" t="s">
        <v>16</v>
      </c>
      <c r="D40" s="8">
        <v>7</v>
      </c>
    </row>
    <row r="41" spans="1:4" x14ac:dyDescent="0.25">
      <c r="A41" s="8">
        <v>22</v>
      </c>
      <c r="B41" s="8" t="s">
        <v>4</v>
      </c>
      <c r="C41" s="8" t="s">
        <v>16</v>
      </c>
      <c r="D41" s="8">
        <v>15</v>
      </c>
    </row>
    <row r="42" spans="1:4" x14ac:dyDescent="0.25">
      <c r="A42" s="8">
        <v>22</v>
      </c>
      <c r="B42" s="8" t="s">
        <v>6</v>
      </c>
      <c r="C42" s="8" t="s">
        <v>16</v>
      </c>
      <c r="D42" s="8">
        <v>12</v>
      </c>
    </row>
    <row r="43" spans="1:4" x14ac:dyDescent="0.25">
      <c r="A43" s="8">
        <v>22</v>
      </c>
      <c r="B43" s="8" t="s">
        <v>7</v>
      </c>
      <c r="C43" s="8" t="s">
        <v>16</v>
      </c>
      <c r="D43" s="8">
        <v>8</v>
      </c>
    </row>
    <row r="44" spans="1:4" x14ac:dyDescent="0.25">
      <c r="A44" s="8">
        <v>22</v>
      </c>
      <c r="B44" s="8" t="s">
        <v>8</v>
      </c>
      <c r="C44" s="8" t="s">
        <v>16</v>
      </c>
      <c r="D44" s="8">
        <v>7</v>
      </c>
    </row>
    <row r="45" spans="1:4" x14ac:dyDescent="0.25">
      <c r="A45" s="8">
        <v>23</v>
      </c>
      <c r="B45" s="8" t="s">
        <v>4</v>
      </c>
      <c r="C45" s="8" t="s">
        <v>17</v>
      </c>
      <c r="D45" s="8">
        <v>12</v>
      </c>
    </row>
    <row r="46" spans="1:4" x14ac:dyDescent="0.25">
      <c r="A46" s="8">
        <v>23</v>
      </c>
      <c r="B46" s="8" t="s">
        <v>6</v>
      </c>
      <c r="C46" s="8" t="s">
        <v>17</v>
      </c>
      <c r="D46" s="8">
        <v>22</v>
      </c>
    </row>
    <row r="47" spans="1:4" x14ac:dyDescent="0.25">
      <c r="A47" s="8">
        <v>23</v>
      </c>
      <c r="B47" s="8" t="s">
        <v>7</v>
      </c>
      <c r="C47" s="8" t="s">
        <v>17</v>
      </c>
      <c r="D47" s="8">
        <v>9</v>
      </c>
    </row>
    <row r="48" spans="1:4" x14ac:dyDescent="0.25">
      <c r="A48" s="8">
        <v>23</v>
      </c>
      <c r="B48" s="8" t="s">
        <v>8</v>
      </c>
      <c r="C48" s="8" t="s">
        <v>17</v>
      </c>
      <c r="D48" s="8">
        <v>9</v>
      </c>
    </row>
    <row r="49" spans="1:4" x14ac:dyDescent="0.25">
      <c r="A49" s="8">
        <v>24</v>
      </c>
      <c r="B49" s="8" t="s">
        <v>9</v>
      </c>
      <c r="C49" s="8" t="s">
        <v>18</v>
      </c>
      <c r="D49" s="8">
        <v>8</v>
      </c>
    </row>
    <row r="50" spans="1:4" x14ac:dyDescent="0.25">
      <c r="A50" s="8">
        <v>24</v>
      </c>
      <c r="B50" s="8" t="s">
        <v>4</v>
      </c>
      <c r="C50" s="8" t="s">
        <v>18</v>
      </c>
      <c r="D50" s="8">
        <v>15</v>
      </c>
    </row>
    <row r="51" spans="1:4" x14ac:dyDescent="0.25">
      <c r="A51" s="8">
        <v>24</v>
      </c>
      <c r="B51" s="8" t="s">
        <v>6</v>
      </c>
      <c r="C51" s="8" t="s">
        <v>18</v>
      </c>
      <c r="D51" s="8">
        <v>16</v>
      </c>
    </row>
    <row r="52" spans="1:4" x14ac:dyDescent="0.25">
      <c r="A52" s="8">
        <v>24</v>
      </c>
      <c r="B52" s="8" t="s">
        <v>7</v>
      </c>
      <c r="C52" s="8" t="s">
        <v>18</v>
      </c>
      <c r="D52" s="8">
        <v>6</v>
      </c>
    </row>
    <row r="53" spans="1:4" x14ac:dyDescent="0.25">
      <c r="A53" s="8">
        <v>24</v>
      </c>
      <c r="B53" s="8" t="s">
        <v>8</v>
      </c>
      <c r="C53" s="8" t="s">
        <v>18</v>
      </c>
      <c r="D53" s="8">
        <v>8</v>
      </c>
    </row>
    <row r="54" spans="1:4" x14ac:dyDescent="0.25">
      <c r="A54" s="8">
        <v>25</v>
      </c>
      <c r="B54" s="8" t="s">
        <v>9</v>
      </c>
      <c r="C54" s="8" t="s">
        <v>19</v>
      </c>
      <c r="D54" s="8">
        <v>15</v>
      </c>
    </row>
    <row r="55" spans="1:4" x14ac:dyDescent="0.25">
      <c r="A55" s="8">
        <v>25</v>
      </c>
      <c r="B55" s="8" t="s">
        <v>4</v>
      </c>
      <c r="C55" s="8" t="s">
        <v>19</v>
      </c>
      <c r="D55" s="8">
        <v>1</v>
      </c>
    </row>
    <row r="56" spans="1:4" x14ac:dyDescent="0.25">
      <c r="A56" s="8">
        <v>25</v>
      </c>
      <c r="B56" s="8" t="s">
        <v>6</v>
      </c>
      <c r="C56" s="8" t="s">
        <v>19</v>
      </c>
      <c r="D56" s="8">
        <v>39</v>
      </c>
    </row>
    <row r="57" spans="1:4" x14ac:dyDescent="0.25">
      <c r="A57" s="8">
        <v>25</v>
      </c>
      <c r="B57" s="8" t="s">
        <v>7</v>
      </c>
      <c r="C57" s="8" t="s">
        <v>19</v>
      </c>
      <c r="D57" s="8">
        <v>14</v>
      </c>
    </row>
    <row r="58" spans="1:4" x14ac:dyDescent="0.25">
      <c r="A58" s="8">
        <v>26</v>
      </c>
      <c r="B58" s="8" t="s">
        <v>9</v>
      </c>
      <c r="C58" s="8" t="s">
        <v>20</v>
      </c>
      <c r="D58" s="8">
        <v>25</v>
      </c>
    </row>
    <row r="60" spans="1:4" x14ac:dyDescent="0.25">
      <c r="C60" s="10" t="s">
        <v>26</v>
      </c>
      <c r="D60" s="10">
        <f>SUM(D2:D58)</f>
        <v>1787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ColWidth="8.85546875" defaultRowHeight="15" x14ac:dyDescent="0.25"/>
  <cols>
    <col min="1" max="1" width="18" customWidth="1"/>
    <col min="2" max="6" width="10" customWidth="1"/>
    <col min="7" max="7" width="14" customWidth="1"/>
  </cols>
  <sheetData>
    <row r="1" spans="1:7" ht="18.75" x14ac:dyDescent="0.3">
      <c r="A1" s="1" t="s">
        <v>21</v>
      </c>
      <c r="B1" s="11"/>
      <c r="C1" s="11"/>
      <c r="D1" s="11"/>
      <c r="E1" s="11"/>
      <c r="F1" s="11"/>
      <c r="G1" s="11"/>
    </row>
    <row r="3" spans="1:7" x14ac:dyDescent="0.25">
      <c r="A3" s="3" t="s">
        <v>2</v>
      </c>
      <c r="B3" s="3" t="s">
        <v>9</v>
      </c>
      <c r="C3" s="3" t="s">
        <v>4</v>
      </c>
      <c r="D3" s="3" t="s">
        <v>6</v>
      </c>
      <c r="E3" s="3" t="s">
        <v>7</v>
      </c>
      <c r="F3" s="3" t="s">
        <v>8</v>
      </c>
      <c r="G3" s="3" t="s">
        <v>22</v>
      </c>
    </row>
    <row r="4" spans="1:7" x14ac:dyDescent="0.25">
      <c r="A4" s="4" t="s">
        <v>5</v>
      </c>
      <c r="B4" s="5">
        <f>SUMIFS('Packing List'!$D$2:$D$58,'Packing List'!$C$2:$C$58,$A4,'Packing List'!$B$2:$B$58,B$3)</f>
        <v>87</v>
      </c>
      <c r="C4" s="5">
        <f>SUMIFS('Packing List'!$D$2:$D$58,'Packing List'!$C$2:$C$58,$A4,'Packing List'!$B$2:$B$58,C$3)</f>
        <v>24</v>
      </c>
      <c r="D4" s="5">
        <f>SUMIFS('Packing List'!$D$2:$D$58,'Packing List'!$C$2:$C$58,$A4,'Packing List'!$B$2:$B$58,D$3)</f>
        <v>267</v>
      </c>
      <c r="E4" s="5">
        <f>SUMIFS('Packing List'!$D$2:$D$58,'Packing List'!$C$2:$C$58,$A4,'Packing List'!$B$2:$B$58,E$3)</f>
        <v>76</v>
      </c>
      <c r="F4" s="5">
        <f>SUMIFS('Packing List'!$D$2:$D$58,'Packing List'!$C$2:$C$58,$A4,'Packing List'!$B$2:$B$58,F$3)</f>
        <v>44</v>
      </c>
      <c r="G4" s="5">
        <f t="shared" ref="G4:G15" si="0">SUM(B4:F4)</f>
        <v>498</v>
      </c>
    </row>
    <row r="5" spans="1:7" x14ac:dyDescent="0.25">
      <c r="A5" s="4" t="s">
        <v>10</v>
      </c>
      <c r="B5" s="5">
        <f>SUMIFS('Packing List'!$D$2:$D$58,'Packing List'!$C$2:$C$58,$A5,'Packing List'!$B$2:$B$58,B$3)</f>
        <v>18</v>
      </c>
      <c r="C5" s="5">
        <f>SUMIFS('Packing List'!$D$2:$D$58,'Packing List'!$C$2:$C$58,$A5,'Packing List'!$B$2:$B$58,C$3)</f>
        <v>105</v>
      </c>
      <c r="D5" s="5">
        <f>SUMIFS('Packing List'!$D$2:$D$58,'Packing List'!$C$2:$C$58,$A5,'Packing List'!$B$2:$B$58,D$3)</f>
        <v>43</v>
      </c>
      <c r="E5" s="5">
        <f>SUMIFS('Packing List'!$D$2:$D$58,'Packing List'!$C$2:$C$58,$A5,'Packing List'!$B$2:$B$58,E$3)</f>
        <v>34</v>
      </c>
      <c r="F5" s="5">
        <f>SUMIFS('Packing List'!$D$2:$D$58,'Packing List'!$C$2:$C$58,$A5,'Packing List'!$B$2:$B$58,F$3)</f>
        <v>0</v>
      </c>
      <c r="G5" s="5">
        <f t="shared" si="0"/>
        <v>200</v>
      </c>
    </row>
    <row r="6" spans="1:7" x14ac:dyDescent="0.25">
      <c r="A6" s="4" t="s">
        <v>11</v>
      </c>
      <c r="B6" s="5">
        <f>SUMIFS('Packing List'!$D$2:$D$58,'Packing List'!$C$2:$C$58,$A6,'Packing List'!$B$2:$B$58,B$3)</f>
        <v>73</v>
      </c>
      <c r="C6" s="5">
        <f>SUMIFS('Packing List'!$D$2:$D$58,'Packing List'!$C$2:$C$58,$A6,'Packing List'!$B$2:$B$58,C$3)</f>
        <v>151</v>
      </c>
      <c r="D6" s="5">
        <f>SUMIFS('Packing List'!$D$2:$D$58,'Packing List'!$C$2:$C$58,$A6,'Packing List'!$B$2:$B$58,D$3)</f>
        <v>140</v>
      </c>
      <c r="E6" s="5">
        <f>SUMIFS('Packing List'!$D$2:$D$58,'Packing List'!$C$2:$C$58,$A6,'Packing List'!$B$2:$B$58,E$3)</f>
        <v>68</v>
      </c>
      <c r="F6" s="5">
        <f>SUMIFS('Packing List'!$D$2:$D$58,'Packing List'!$C$2:$C$58,$A6,'Packing List'!$B$2:$B$58,F$3)</f>
        <v>66</v>
      </c>
      <c r="G6" s="5">
        <f t="shared" si="0"/>
        <v>498</v>
      </c>
    </row>
    <row r="7" spans="1:7" x14ac:dyDescent="0.25">
      <c r="A7" s="4" t="s">
        <v>12</v>
      </c>
      <c r="B7" s="5">
        <f>SUMIFS('Packing List'!$D$2:$D$58,'Packing List'!$C$2:$C$58,$A7,'Packing List'!$B$2:$B$58,B$3)</f>
        <v>10</v>
      </c>
      <c r="C7" s="5">
        <f>SUMIFS('Packing List'!$D$2:$D$58,'Packing List'!$C$2:$C$58,$A7,'Packing List'!$B$2:$B$58,C$3)</f>
        <v>19</v>
      </c>
      <c r="D7" s="5">
        <f>SUMIFS('Packing List'!$D$2:$D$58,'Packing List'!$C$2:$C$58,$A7,'Packing List'!$B$2:$B$58,D$3)</f>
        <v>17</v>
      </c>
      <c r="E7" s="5">
        <f>SUMIFS('Packing List'!$D$2:$D$58,'Packing List'!$C$2:$C$58,$A7,'Packing List'!$B$2:$B$58,E$3)</f>
        <v>8</v>
      </c>
      <c r="F7" s="5">
        <f>SUMIFS('Packing List'!$D$2:$D$58,'Packing List'!$C$2:$C$58,$A7,'Packing List'!$B$2:$B$58,F$3)</f>
        <v>9</v>
      </c>
      <c r="G7" s="5">
        <f t="shared" si="0"/>
        <v>63</v>
      </c>
    </row>
    <row r="8" spans="1:7" x14ac:dyDescent="0.25">
      <c r="A8" s="4" t="s">
        <v>13</v>
      </c>
      <c r="B8" s="5">
        <f>SUMIFS('Packing List'!$D$2:$D$58,'Packing List'!$C$2:$C$58,$A8,'Packing List'!$B$2:$B$58,B$3)</f>
        <v>22</v>
      </c>
      <c r="C8" s="5">
        <f>SUMIFS('Packing List'!$D$2:$D$58,'Packing List'!$C$2:$C$58,$A8,'Packing List'!$B$2:$B$58,C$3)</f>
        <v>26</v>
      </c>
      <c r="D8" s="5">
        <f>SUMIFS('Packing List'!$D$2:$D$58,'Packing List'!$C$2:$C$58,$A8,'Packing List'!$B$2:$B$58,D$3)</f>
        <v>30</v>
      </c>
      <c r="E8" s="5">
        <f>SUMIFS('Packing List'!$D$2:$D$58,'Packing List'!$C$2:$C$58,$A8,'Packing List'!$B$2:$B$58,E$3)</f>
        <v>11</v>
      </c>
      <c r="F8" s="5">
        <f>SUMIFS('Packing List'!$D$2:$D$58,'Packing List'!$C$2:$C$58,$A8,'Packing List'!$B$2:$B$58,F$3)</f>
        <v>11</v>
      </c>
      <c r="G8" s="5">
        <f t="shared" si="0"/>
        <v>100</v>
      </c>
    </row>
    <row r="9" spans="1:7" x14ac:dyDescent="0.25">
      <c r="A9" s="4" t="s">
        <v>14</v>
      </c>
      <c r="B9" s="5">
        <f>SUMIFS('Packing List'!$D$2:$D$58,'Packing List'!$C$2:$C$58,$A9,'Packing List'!$B$2:$B$58,B$3)</f>
        <v>13</v>
      </c>
      <c r="C9" s="5">
        <f>SUMIFS('Packing List'!$D$2:$D$58,'Packing List'!$C$2:$C$58,$A9,'Packing List'!$B$2:$B$58,C$3)</f>
        <v>23</v>
      </c>
      <c r="D9" s="5">
        <f>SUMIFS('Packing List'!$D$2:$D$58,'Packing List'!$C$2:$C$58,$A9,'Packing List'!$B$2:$B$58,D$3)</f>
        <v>27</v>
      </c>
      <c r="E9" s="5">
        <f>SUMIFS('Packing List'!$D$2:$D$58,'Packing List'!$C$2:$C$58,$A9,'Packing List'!$B$2:$B$58,E$3)</f>
        <v>6</v>
      </c>
      <c r="F9" s="5">
        <f>SUMIFS('Packing List'!$D$2:$D$58,'Packing List'!$C$2:$C$58,$A9,'Packing List'!$B$2:$B$58,F$3)</f>
        <v>17</v>
      </c>
      <c r="G9" s="5">
        <f t="shared" si="0"/>
        <v>86</v>
      </c>
    </row>
    <row r="10" spans="1:7" x14ac:dyDescent="0.25">
      <c r="A10" s="4" t="s">
        <v>15</v>
      </c>
      <c r="B10" s="5">
        <f>SUMIFS('Packing List'!$D$2:$D$58,'Packing List'!$C$2:$C$58,$A10,'Packing List'!$B$2:$B$58,B$3)</f>
        <v>11</v>
      </c>
      <c r="C10" s="5">
        <f>SUMIFS('Packing List'!$D$2:$D$58,'Packing List'!$C$2:$C$58,$A10,'Packing List'!$B$2:$B$58,C$3)</f>
        <v>27</v>
      </c>
      <c r="D10" s="5">
        <f>SUMIFS('Packing List'!$D$2:$D$58,'Packing List'!$C$2:$C$58,$A10,'Packing List'!$B$2:$B$58,D$3)</f>
        <v>31</v>
      </c>
      <c r="E10" s="5">
        <f>SUMIFS('Packing List'!$D$2:$D$58,'Packing List'!$C$2:$C$58,$A10,'Packing List'!$B$2:$B$58,E$3)</f>
        <v>12</v>
      </c>
      <c r="F10" s="5">
        <f>SUMIFS('Packing List'!$D$2:$D$58,'Packing List'!$C$2:$C$58,$A10,'Packing List'!$B$2:$B$58,F$3)</f>
        <v>13</v>
      </c>
      <c r="G10" s="5">
        <f t="shared" si="0"/>
        <v>94</v>
      </c>
    </row>
    <row r="11" spans="1:7" x14ac:dyDescent="0.25">
      <c r="A11" s="4" t="s">
        <v>16</v>
      </c>
      <c r="B11" s="5">
        <f>SUMIFS('Packing List'!$D$2:$D$58,'Packing List'!$C$2:$C$58,$A11,'Packing List'!$B$2:$B$58,B$3)</f>
        <v>7</v>
      </c>
      <c r="C11" s="5">
        <f>SUMIFS('Packing List'!$D$2:$D$58,'Packing List'!$C$2:$C$58,$A11,'Packing List'!$B$2:$B$58,C$3)</f>
        <v>15</v>
      </c>
      <c r="D11" s="5">
        <f>SUMIFS('Packing List'!$D$2:$D$58,'Packing List'!$C$2:$C$58,$A11,'Packing List'!$B$2:$B$58,D$3)</f>
        <v>12</v>
      </c>
      <c r="E11" s="5">
        <f>SUMIFS('Packing List'!$D$2:$D$58,'Packing List'!$C$2:$C$58,$A11,'Packing List'!$B$2:$B$58,E$3)</f>
        <v>8</v>
      </c>
      <c r="F11" s="5">
        <f>SUMIFS('Packing List'!$D$2:$D$58,'Packing List'!$C$2:$C$58,$A11,'Packing List'!$B$2:$B$58,F$3)</f>
        <v>7</v>
      </c>
      <c r="G11" s="5">
        <f t="shared" si="0"/>
        <v>49</v>
      </c>
    </row>
    <row r="12" spans="1:7" x14ac:dyDescent="0.25">
      <c r="A12" s="4" t="s">
        <v>17</v>
      </c>
      <c r="B12" s="5">
        <f>SUMIFS('Packing List'!$D$2:$D$58,'Packing List'!$C$2:$C$58,$A12,'Packing List'!$B$2:$B$58,B$3)</f>
        <v>0</v>
      </c>
      <c r="C12" s="5">
        <f>SUMIFS('Packing List'!$D$2:$D$58,'Packing List'!$C$2:$C$58,$A12,'Packing List'!$B$2:$B$58,C$3)</f>
        <v>12</v>
      </c>
      <c r="D12" s="5">
        <f>SUMIFS('Packing List'!$D$2:$D$58,'Packing List'!$C$2:$C$58,$A12,'Packing List'!$B$2:$B$58,D$3)</f>
        <v>22</v>
      </c>
      <c r="E12" s="5">
        <f>SUMIFS('Packing List'!$D$2:$D$58,'Packing List'!$C$2:$C$58,$A12,'Packing List'!$B$2:$B$58,E$3)</f>
        <v>9</v>
      </c>
      <c r="F12" s="5">
        <f>SUMIFS('Packing List'!$D$2:$D$58,'Packing List'!$C$2:$C$58,$A12,'Packing List'!$B$2:$B$58,F$3)</f>
        <v>9</v>
      </c>
      <c r="G12" s="5">
        <f t="shared" si="0"/>
        <v>52</v>
      </c>
    </row>
    <row r="13" spans="1:7" x14ac:dyDescent="0.25">
      <c r="A13" s="4" t="s">
        <v>18</v>
      </c>
      <c r="B13" s="5">
        <f>SUMIFS('Packing List'!$D$2:$D$58,'Packing List'!$C$2:$C$58,$A13,'Packing List'!$B$2:$B$58,B$3)</f>
        <v>8</v>
      </c>
      <c r="C13" s="5">
        <f>SUMIFS('Packing List'!$D$2:$D$58,'Packing List'!$C$2:$C$58,$A13,'Packing List'!$B$2:$B$58,C$3)</f>
        <v>15</v>
      </c>
      <c r="D13" s="5">
        <f>SUMIFS('Packing List'!$D$2:$D$58,'Packing List'!$C$2:$C$58,$A13,'Packing List'!$B$2:$B$58,D$3)</f>
        <v>16</v>
      </c>
      <c r="E13" s="5">
        <f>SUMIFS('Packing List'!$D$2:$D$58,'Packing List'!$C$2:$C$58,$A13,'Packing List'!$B$2:$B$58,E$3)</f>
        <v>6</v>
      </c>
      <c r="F13" s="5">
        <f>SUMIFS('Packing List'!$D$2:$D$58,'Packing List'!$C$2:$C$58,$A13,'Packing List'!$B$2:$B$58,F$3)</f>
        <v>8</v>
      </c>
      <c r="G13" s="5">
        <f t="shared" si="0"/>
        <v>53</v>
      </c>
    </row>
    <row r="14" spans="1:7" x14ac:dyDescent="0.25">
      <c r="A14" s="4" t="s">
        <v>19</v>
      </c>
      <c r="B14" s="5">
        <f>SUMIFS('Packing List'!$D$2:$D$58,'Packing List'!$C$2:$C$58,$A14,'Packing List'!$B$2:$B$58,B$3)</f>
        <v>15</v>
      </c>
      <c r="C14" s="5">
        <f>SUMIFS('Packing List'!$D$2:$D$58,'Packing List'!$C$2:$C$58,$A14,'Packing List'!$B$2:$B$58,C$3)</f>
        <v>1</v>
      </c>
      <c r="D14" s="5">
        <f>SUMIFS('Packing List'!$D$2:$D$58,'Packing List'!$C$2:$C$58,$A14,'Packing List'!$B$2:$B$58,D$3)</f>
        <v>39</v>
      </c>
      <c r="E14" s="5">
        <f>SUMIFS('Packing List'!$D$2:$D$58,'Packing List'!$C$2:$C$58,$A14,'Packing List'!$B$2:$B$58,E$3)</f>
        <v>14</v>
      </c>
      <c r="F14" s="5">
        <f>SUMIFS('Packing List'!$D$2:$D$58,'Packing List'!$C$2:$C$58,$A14,'Packing List'!$B$2:$B$58,F$3)</f>
        <v>0</v>
      </c>
      <c r="G14" s="5">
        <f t="shared" si="0"/>
        <v>69</v>
      </c>
    </row>
    <row r="15" spans="1:7" x14ac:dyDescent="0.25">
      <c r="A15" s="4" t="s">
        <v>20</v>
      </c>
      <c r="B15" s="5">
        <f>SUMIFS('Packing List'!$D$2:$D$58,'Packing List'!$C$2:$C$58,$A15,'Packing List'!$B$2:$B$58,B$3)</f>
        <v>25</v>
      </c>
      <c r="C15" s="5">
        <f>SUMIFS('Packing List'!$D$2:$D$58,'Packing List'!$C$2:$C$58,$A15,'Packing List'!$B$2:$B$58,C$3)</f>
        <v>0</v>
      </c>
      <c r="D15" s="5">
        <f>SUMIFS('Packing List'!$D$2:$D$58,'Packing List'!$C$2:$C$58,$A15,'Packing List'!$B$2:$B$58,D$3)</f>
        <v>0</v>
      </c>
      <c r="E15" s="5">
        <f>SUMIFS('Packing List'!$D$2:$D$58,'Packing List'!$C$2:$C$58,$A15,'Packing List'!$B$2:$B$58,E$3)</f>
        <v>0</v>
      </c>
      <c r="F15" s="5">
        <f>SUMIFS('Packing List'!$D$2:$D$58,'Packing List'!$C$2:$C$58,$A15,'Packing List'!$B$2:$B$58,F$3)</f>
        <v>0</v>
      </c>
      <c r="G15" s="5">
        <f t="shared" si="0"/>
        <v>25</v>
      </c>
    </row>
    <row r="16" spans="1:7" x14ac:dyDescent="0.25">
      <c r="A16" s="6" t="s">
        <v>23</v>
      </c>
      <c r="B16" s="6">
        <f t="shared" ref="B16:G16" si="1">SUM(B4:B15)</f>
        <v>289</v>
      </c>
      <c r="C16" s="6">
        <f t="shared" si="1"/>
        <v>418</v>
      </c>
      <c r="D16" s="6">
        <f t="shared" si="1"/>
        <v>644</v>
      </c>
      <c r="E16" s="6">
        <f t="shared" si="1"/>
        <v>252</v>
      </c>
      <c r="F16" s="6">
        <f t="shared" si="1"/>
        <v>184</v>
      </c>
      <c r="G16" s="6">
        <f t="shared" si="1"/>
        <v>1787</v>
      </c>
    </row>
    <row r="17" spans="1:7" x14ac:dyDescent="0.25">
      <c r="A17" s="4"/>
      <c r="B17" s="5"/>
      <c r="C17" s="5"/>
      <c r="D17" s="5"/>
      <c r="E17" s="5"/>
      <c r="F17" s="5"/>
      <c r="G17" s="5"/>
    </row>
    <row r="18" spans="1:7" x14ac:dyDescent="0.25">
      <c r="A18" s="4"/>
      <c r="B18" s="5"/>
      <c r="C18" s="5"/>
      <c r="D18" s="5"/>
      <c r="E18" s="5"/>
      <c r="F18" s="5"/>
      <c r="G18" s="5"/>
    </row>
    <row r="19" spans="1:7" x14ac:dyDescent="0.25">
      <c r="A19" s="7" t="s">
        <v>24</v>
      </c>
      <c r="B19" s="7" t="s">
        <v>9</v>
      </c>
      <c r="C19" s="7" t="s">
        <v>4</v>
      </c>
      <c r="D19" s="7" t="s">
        <v>6</v>
      </c>
      <c r="E19" s="7" t="s">
        <v>7</v>
      </c>
      <c r="F19" s="7" t="s">
        <v>8</v>
      </c>
      <c r="G19" s="7" t="s">
        <v>25</v>
      </c>
    </row>
    <row r="20" spans="1:7" x14ac:dyDescent="0.25">
      <c r="A20" s="5"/>
      <c r="B20" s="5">
        <f t="shared" ref="B20:G20" si="2">B16</f>
        <v>289</v>
      </c>
      <c r="C20" s="5">
        <f t="shared" si="2"/>
        <v>418</v>
      </c>
      <c r="D20" s="5">
        <f t="shared" si="2"/>
        <v>644</v>
      </c>
      <c r="E20" s="5">
        <f t="shared" si="2"/>
        <v>252</v>
      </c>
      <c r="F20" s="5">
        <f t="shared" si="2"/>
        <v>184</v>
      </c>
      <c r="G20" s="5">
        <f t="shared" si="2"/>
        <v>1787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List</vt:lpstr>
      <vt:lpstr>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2026-03-27T09:24:57Z</dcterms:modified>
</cp:coreProperties>
</file>